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1" sheetId="3" r:id="rId1"/>
  </sheets>
  <definedNames>
    <definedName name="_xlnm._FilterDatabase" localSheetId="0" hidden="1">'1'!$B$1:$G$46</definedName>
  </definedNames>
  <calcPr calcId="144525"/>
</workbook>
</file>

<file path=xl/sharedStrings.xml><?xml version="1.0" encoding="utf-8"?>
<sst xmlns="http://schemas.openxmlformats.org/spreadsheetml/2006/main" count="127" uniqueCount="52">
  <si>
    <t>第十届丝绸之路国际电影节官方摄影摄像直播服务报价清单</t>
  </si>
  <si>
    <t>日期</t>
  </si>
  <si>
    <t>服务内容</t>
  </si>
  <si>
    <t>服务描述</t>
  </si>
  <si>
    <t>单价(元)</t>
  </si>
  <si>
    <t>数量</t>
  </si>
  <si>
    <t>单位（半天）</t>
  </si>
  <si>
    <t>总价(元)</t>
  </si>
  <si>
    <t>照片直播</t>
  </si>
  <si>
    <t>照片直播是一种通过即时拍摄，实现即时共享图片的直播模式。通过互联网技术和智能硬件技术的支持，从摄影师按下快门起，实现照片1秒钟上传，实现了真正的即拍即传</t>
  </si>
  <si>
    <t>机位</t>
  </si>
  <si>
    <t>视频录制</t>
  </si>
  <si>
    <t>1名资深影像师；1台超高清摄像机录制全流程录制活动内容</t>
  </si>
  <si>
    <t>达达云速记-线上</t>
  </si>
  <si>
    <t>线上速记服务就是把线上会议发言者的语音信息、实时将稍纵即逝的口语转化成书面语言</t>
  </si>
  <si>
    <t>场</t>
  </si>
  <si>
    <t>嘉宾金句</t>
  </si>
  <si>
    <t>需配合照片直播和速记服务，根据活动主视觉转专门设计，符合活动主题的海报模板，再由后台编辑根据嘉宾演讲内容摘取金句并挑选合适的照片生成嘉宾金句海报（朋友圈传播利器）</t>
  </si>
  <si>
    <t>活动花絮拍摄</t>
  </si>
  <si>
    <t>对现场关键及精彩画面进行画面采集</t>
  </si>
  <si>
    <t>活动花絮剪辑</t>
  </si>
  <si>
    <t>视频制作是将图片、视频及背景音乐进行重新剪辑、整合、编排，从而生成一个新的视频文件的过程，不仅是对原素材的合成，也是对原有素材的再加工。</t>
  </si>
  <si>
    <t>条</t>
  </si>
  <si>
    <t>照片直播是一种通过即时拍摄，实现即时共享图片的直播模式。通过互联网技术和智能硬件技术的支持，从摄影师按下快门起，实现照片1秒钟上传，实现了真正的即拍即传。</t>
  </si>
  <si>
    <t>视频制作是将图片、视频及背景音乐进行重新剪辑、整合、编排，从而生成一个新的视频文件的过程，不仅是对原素材的合成，也是对原有素材的再加工</t>
  </si>
  <si>
    <t>9月27日</t>
  </si>
  <si>
    <t>整体服务</t>
  </si>
  <si>
    <t>视觉设计服务</t>
  </si>
  <si>
    <t>根据客户需求产出高质量创意设计作品</t>
  </si>
  <si>
    <t>套</t>
  </si>
  <si>
    <t>视觉设计服务-延展</t>
  </si>
  <si>
    <t>定制集合链接</t>
  </si>
  <si>
    <t>专业设计师根据主视觉等素材设计，搭建信息聚合页，一站式直播观看入口</t>
  </si>
  <si>
    <t>项</t>
  </si>
  <si>
    <t>后台技术支持</t>
  </si>
  <si>
    <t>高级技术工程师做前后端定制开发</t>
  </si>
  <si>
    <t>服务器数据留存</t>
  </si>
  <si>
    <t>云现场所有数据的留存维护，助力下届回顾、招商</t>
  </si>
  <si>
    <t>前期筹备</t>
  </si>
  <si>
    <t>前期对接项目需求、设计、文案的服务</t>
  </si>
  <si>
    <t>项目总控</t>
  </si>
  <si>
    <t>负责项目整体交付，高效完成项目的服务团队的统筹执行</t>
  </si>
  <si>
    <t>天/人</t>
  </si>
  <si>
    <t>项目经理</t>
  </si>
  <si>
    <t>负责协助项目总控完成整体交付</t>
  </si>
  <si>
    <t>直播技术工程师</t>
  </si>
  <si>
    <t>保障前端显示和后端稳定，确保直播相册的运营</t>
  </si>
  <si>
    <t>直播间品控</t>
  </si>
  <si>
    <t>搭建照片直播相册，检查数码修图师经过筛选和简修的现场照片</t>
  </si>
  <si>
    <t>合计</t>
  </si>
  <si>
    <t>税点（）</t>
  </si>
  <si>
    <t>总计：</t>
  </si>
</sst>
</file>

<file path=xl/styles.xml><?xml version="1.0" encoding="utf-8"?>
<styleSheet xmlns="http://schemas.openxmlformats.org/spreadsheetml/2006/main">
  <numFmts count="5">
    <numFmt numFmtId="8" formatCode="&quot;￥&quot;#,##0.00;[Red]&quot;￥&quot;\-#,##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color theme="1"/>
      <name val="微软雅黑"/>
      <charset val="134"/>
    </font>
    <font>
      <b/>
      <sz val="14"/>
      <color theme="1"/>
      <name val="微软雅黑"/>
      <charset val="134"/>
    </font>
    <font>
      <b/>
      <sz val="12"/>
      <color theme="1"/>
      <name val="微软雅黑"/>
      <charset val="134"/>
    </font>
    <font>
      <sz val="10"/>
      <color theme="1"/>
      <name val="微软雅黑"/>
      <charset val="134"/>
    </font>
    <font>
      <sz val="22"/>
      <color theme="0"/>
      <name val="微软雅黑"/>
      <charset val="134"/>
    </font>
    <font>
      <sz val="12"/>
      <color rgb="FF000000"/>
      <name val="微软雅黑"/>
      <charset val="134"/>
    </font>
    <font>
      <b/>
      <sz val="11"/>
      <color theme="3"/>
      <name val="宋体"/>
      <charset val="134"/>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2850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1F2329"/>
      </left>
      <right style="thin">
        <color rgb="FF1F2329"/>
      </right>
      <top style="thin">
        <color rgb="FF1F2329"/>
      </top>
      <bottom style="thin">
        <color rgb="FF1F2329"/>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1"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13" applyNumberFormat="0" applyFont="0" applyAlignment="0" applyProtection="0">
      <alignment vertical="center"/>
    </xf>
    <xf numFmtId="0" fontId="17" fillId="14"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14" applyNumberFormat="0" applyFill="0" applyAlignment="0" applyProtection="0">
      <alignment vertical="center"/>
    </xf>
    <xf numFmtId="0" fontId="18" fillId="0" borderId="14" applyNumberFormat="0" applyFill="0" applyAlignment="0" applyProtection="0">
      <alignment vertical="center"/>
    </xf>
    <xf numFmtId="0" fontId="17" fillId="15" borderId="0" applyNumberFormat="0" applyBorder="0" applyAlignment="0" applyProtection="0">
      <alignment vertical="center"/>
    </xf>
    <xf numFmtId="0" fontId="7" fillId="0" borderId="12" applyNumberFormat="0" applyFill="0" applyAlignment="0" applyProtection="0">
      <alignment vertical="center"/>
    </xf>
    <xf numFmtId="0" fontId="17" fillId="17" borderId="0" applyNumberFormat="0" applyBorder="0" applyAlignment="0" applyProtection="0">
      <alignment vertical="center"/>
    </xf>
    <xf numFmtId="0" fontId="12" fillId="3" borderId="15" applyNumberFormat="0" applyAlignment="0" applyProtection="0">
      <alignment vertical="center"/>
    </xf>
    <xf numFmtId="0" fontId="8" fillId="3" borderId="11" applyNumberFormat="0" applyAlignment="0" applyProtection="0">
      <alignment vertical="center"/>
    </xf>
    <xf numFmtId="0" fontId="13" fillId="6" borderId="16" applyNumberFormat="0" applyAlignment="0" applyProtection="0">
      <alignment vertical="center"/>
    </xf>
    <xf numFmtId="0" fontId="15" fillId="18" borderId="0" applyNumberFormat="0" applyBorder="0" applyAlignment="0" applyProtection="0">
      <alignment vertical="center"/>
    </xf>
    <xf numFmtId="0" fontId="17" fillId="19" borderId="0" applyNumberFormat="0" applyBorder="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21" borderId="0" applyNumberFormat="0" applyBorder="0" applyAlignment="0" applyProtection="0">
      <alignment vertical="center"/>
    </xf>
    <xf numFmtId="0" fontId="25" fillId="23" borderId="0" applyNumberFormat="0" applyBorder="0" applyAlignment="0" applyProtection="0">
      <alignment vertical="center"/>
    </xf>
    <xf numFmtId="0" fontId="15" fillId="7" borderId="0" applyNumberFormat="0" applyBorder="0" applyAlignment="0" applyProtection="0">
      <alignment vertical="center"/>
    </xf>
    <xf numFmtId="0" fontId="17" fillId="20" borderId="0" applyNumberFormat="0" applyBorder="0" applyAlignment="0" applyProtection="0">
      <alignment vertical="center"/>
    </xf>
    <xf numFmtId="0" fontId="15" fillId="13" borderId="0" applyNumberFormat="0" applyBorder="0" applyAlignment="0" applyProtection="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7" fillId="27" borderId="0" applyNumberFormat="0" applyBorder="0" applyAlignment="0" applyProtection="0">
      <alignment vertical="center"/>
    </xf>
    <xf numFmtId="0" fontId="15" fillId="29" borderId="0" applyNumberFormat="0" applyBorder="0" applyAlignment="0" applyProtection="0">
      <alignment vertical="center"/>
    </xf>
    <xf numFmtId="0" fontId="17" fillId="16"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pplyBorder="0">
      <alignment vertical="center"/>
    </xf>
  </cellStyleXfs>
  <cellXfs count="31">
    <xf numFmtId="0" fontId="0" fillId="0" borderId="0" xfId="0">
      <alignment vertical="center"/>
    </xf>
    <xf numFmtId="0" fontId="1" fillId="0" borderId="0" xfId="49" applyFont="1" applyFill="1" applyAlignment="1">
      <alignment vertical="center" wrapText="1"/>
    </xf>
    <xf numFmtId="0" fontId="2" fillId="0" borderId="0" xfId="49" applyFont="1" applyFill="1" applyAlignment="1">
      <alignment vertical="center" wrapText="1"/>
    </xf>
    <xf numFmtId="0" fontId="3" fillId="0" borderId="0" xfId="49" applyFont="1" applyFill="1" applyAlignment="1">
      <alignment vertical="center" wrapText="1"/>
    </xf>
    <xf numFmtId="0" fontId="4" fillId="0" borderId="0" xfId="49" applyFont="1" applyFill="1" applyAlignment="1">
      <alignment vertical="center" wrapText="1"/>
    </xf>
    <xf numFmtId="0" fontId="1" fillId="0" borderId="0" xfId="49" applyFont="1" applyAlignment="1">
      <alignment vertical="center" wrapText="1"/>
    </xf>
    <xf numFmtId="0" fontId="3" fillId="0" borderId="0" xfId="49" applyFont="1" applyFill="1" applyAlignment="1">
      <alignment horizontal="center" vertical="center" wrapText="1"/>
    </xf>
    <xf numFmtId="0" fontId="5" fillId="2" borderId="1" xfId="49" applyFont="1" applyFill="1" applyBorder="1" applyAlignment="1">
      <alignment horizontal="center" vertical="center" wrapText="1"/>
    </xf>
    <xf numFmtId="0" fontId="5" fillId="2" borderId="2" xfId="49" applyFont="1" applyFill="1" applyBorder="1" applyAlignment="1">
      <alignment horizontal="center" vertical="center" wrapText="1"/>
    </xf>
    <xf numFmtId="0" fontId="5" fillId="2"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2" fillId="0" borderId="6" xfId="49" applyFont="1" applyFill="1" applyBorder="1" applyAlignment="1">
      <alignment horizontal="center" vertical="center" wrapText="1"/>
    </xf>
    <xf numFmtId="58" fontId="1" fillId="0" borderId="4" xfId="49"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3" fillId="0" borderId="0" xfId="49" applyFont="1" applyFill="1" applyBorder="1" applyAlignment="1">
      <alignment vertical="center" wrapText="1"/>
    </xf>
    <xf numFmtId="0" fontId="1" fillId="0" borderId="4" xfId="49" applyFont="1" applyFill="1" applyBorder="1" applyAlignment="1">
      <alignment horizontal="center" vertical="center" wrapText="1"/>
    </xf>
    <xf numFmtId="0" fontId="1" fillId="0" borderId="5" xfId="49" applyFont="1" applyFill="1" applyBorder="1" applyAlignment="1">
      <alignment horizontal="left" vertical="center" wrapText="1"/>
    </xf>
    <xf numFmtId="0" fontId="1" fillId="0" borderId="0" xfId="49" applyFont="1" applyFill="1" applyBorder="1" applyAlignment="1">
      <alignment vertical="center" wrapText="1"/>
    </xf>
    <xf numFmtId="0" fontId="4" fillId="0" borderId="0" xfId="49" applyFont="1" applyFill="1" applyBorder="1" applyAlignment="1">
      <alignment vertical="center" wrapText="1"/>
    </xf>
    <xf numFmtId="0" fontId="3" fillId="0" borderId="4" xfId="49" applyFont="1" applyFill="1" applyBorder="1" applyAlignment="1">
      <alignment horizontal="right" vertical="center" wrapText="1"/>
    </xf>
    <xf numFmtId="0" fontId="3" fillId="0" borderId="5" xfId="49" applyFont="1" applyFill="1" applyBorder="1" applyAlignment="1">
      <alignment horizontal="right" vertical="center" wrapText="1"/>
    </xf>
    <xf numFmtId="0" fontId="3" fillId="0" borderId="6" xfId="49" applyFont="1" applyFill="1" applyBorder="1" applyAlignment="1">
      <alignment horizontal="center" vertical="center" wrapText="1"/>
    </xf>
    <xf numFmtId="8" fontId="3" fillId="0" borderId="0" xfId="49" applyNumberFormat="1" applyFont="1" applyFill="1" applyBorder="1" applyAlignment="1">
      <alignment horizontal="center" vertical="center" wrapText="1"/>
    </xf>
    <xf numFmtId="0" fontId="3" fillId="0" borderId="8" xfId="49" applyFont="1" applyFill="1" applyBorder="1" applyAlignment="1">
      <alignment horizontal="right" vertical="center" wrapText="1"/>
    </xf>
    <xf numFmtId="0" fontId="3" fillId="0" borderId="9" xfId="49" applyFont="1" applyFill="1" applyBorder="1" applyAlignment="1">
      <alignment horizontal="right" vertical="center" wrapText="1"/>
    </xf>
    <xf numFmtId="0" fontId="3" fillId="0" borderId="10" xfId="49" applyFont="1" applyFill="1" applyBorder="1" applyAlignment="1">
      <alignment horizontal="center" vertical="center" wrapText="1"/>
    </xf>
    <xf numFmtId="0" fontId="4" fillId="0" borderId="0" xfId="49" applyFont="1" applyFill="1" applyBorder="1" applyAlignment="1">
      <alignmen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6">
    <dxf>
      <font>
        <b val="0"/>
        <i val="0"/>
        <u val="none"/>
        <sz val="11"/>
        <color rgb="FF5F5F5F"/>
      </font>
      <fill>
        <patternFill patternType="solid">
          <bgColor rgb="FFF8F8F8"/>
        </patternFill>
      </fill>
      <border>
        <left style="thin">
          <color rgb="FF7FAEE8"/>
        </left>
        <right style="thin">
          <color rgb="FF7FAEE8"/>
        </right>
        <top/>
        <bottom/>
        <vertical/>
        <horizontal/>
      </border>
    </dxf>
    <dxf>
      <font>
        <b val="0"/>
        <i val="0"/>
        <u val="none"/>
        <sz val="11"/>
        <color rgb="FF5F5F5F"/>
      </font>
    </dxf>
    <dxf>
      <font>
        <b val="1"/>
        <i val="0"/>
        <u val="none"/>
        <sz val="11"/>
        <color theme="0"/>
      </font>
      <fill>
        <gradientFill degree="180">
          <stop position="0">
            <color rgb="FFB1C4F6"/>
          </stop>
          <stop position="1">
            <color rgb="FF5A96E1"/>
          </stop>
        </gradientFill>
      </fill>
      <border>
        <left style="thin">
          <color rgb="FF7FAEE8"/>
        </left>
        <right style="thin">
          <color rgb="FF7FAEE8"/>
        </right>
        <top style="thin">
          <color rgb="FF7FAEE8"/>
        </top>
        <bottom/>
        <vertical/>
        <horizontal/>
      </border>
    </dxf>
    <dxf>
      <border>
        <left style="thin">
          <color rgb="FF7FAEE8"/>
        </left>
        <right style="thin">
          <color rgb="FF7FAEE8"/>
        </right>
        <top/>
        <bottom style="medium">
          <color rgb="FF7FAEE8"/>
        </bottom>
        <vertical style="hair">
          <color rgb="FF7FAEE8"/>
        </vertical>
        <horizontal style="hair">
          <color rgb="FF7FAEE8"/>
        </horizontal>
      </border>
    </dxf>
    <dxf>
      <font>
        <b val="0"/>
        <i val="0"/>
        <u val="none"/>
        <sz val="11"/>
        <color rgb="FFFFFFFF"/>
      </font>
      <fill>
        <gradientFill degree="180">
          <stop position="0">
            <color rgb="FFCFE0F6"/>
          </stop>
          <stop position="1">
            <color rgb="FFA2C3ED"/>
          </stop>
        </gradientFill>
      </fill>
      <border>
        <left/>
        <right/>
        <top/>
        <bottom/>
        <vertical style="thin">
          <color rgb="FFFFFFFF"/>
        </vertical>
        <horizontal/>
      </border>
    </dxf>
    <dxf>
      <font>
        <b val="0"/>
        <i val="0"/>
        <u val="none"/>
        <sz val="11"/>
        <color rgb="FFB5B5B5"/>
      </font>
    </dxf>
    <dxf>
      <font>
        <b val="1"/>
        <i val="0"/>
        <u val="none"/>
        <sz val="11"/>
        <color rgb="FFFFFFFF"/>
      </font>
      <fill>
        <patternFill patternType="solid">
          <bgColor rgb="FFA2C3ED"/>
        </patternFill>
      </fill>
      <border>
        <left/>
        <right/>
        <top style="thick">
          <color rgb="FFFFFFFF"/>
        </top>
        <bottom/>
        <vertical style="thin">
          <color rgb="FFFFFFFF"/>
        </vertical>
        <horizontal/>
      </border>
    </dxf>
    <dxf>
      <font>
        <b val="1"/>
        <i val="0"/>
        <u val="none"/>
        <sz val="11"/>
        <color rgb="FFFFFFFF"/>
      </font>
      <fill>
        <patternFill patternType="solid">
          <bgColor rgb="FFA2C3ED"/>
        </patternFill>
      </fill>
      <border>
        <left/>
        <right/>
        <top/>
        <bottom/>
        <vertical style="thin">
          <color rgb="FFFFFFFF"/>
        </vertical>
        <horizontal/>
      </border>
    </dxf>
    <dxf>
      <border>
        <left/>
        <right/>
        <top/>
        <bottom/>
        <vertical style="thin">
          <color rgb="FFFFFFFF"/>
        </vertical>
        <horizontal style="thin">
          <color rgb="FFFFFFFF"/>
        </horizontal>
      </border>
    </dxf>
    <dxf>
      <font>
        <b val="0"/>
        <i val="0"/>
        <u val="none"/>
        <sz val="11"/>
        <color rgb="FF1C1C1C"/>
      </font>
      <border>
        <left/>
        <right/>
        <top style="thin">
          <color rgb="FF8299AA"/>
        </top>
        <bottom style="thin">
          <color rgb="FF8299AA"/>
        </bottom>
        <vertical/>
        <horizontal style="thin">
          <color rgb="FF8299AA"/>
        </horizontal>
      </border>
    </dxf>
    <dxf>
      <font>
        <b val="1"/>
        <i val="0"/>
        <u val="none"/>
        <sz val="11"/>
        <color rgb="FF8299AA"/>
      </font>
      <fill>
        <patternFill patternType="solid">
          <bgColor rgb="FFF3F6F8"/>
        </patternFill>
      </fill>
      <border>
        <left/>
        <right style="thin">
          <color rgb="FF8299AA"/>
        </right>
        <top/>
        <bottom style="medium">
          <color rgb="FF8299AA"/>
        </bottom>
        <vertical/>
        <horizontal/>
      </border>
    </dxf>
    <dxf>
      <font>
        <b val="1"/>
        <i val="0"/>
        <u val="none"/>
        <sz val="11"/>
        <color rgb="FF8299AA"/>
      </font>
      <fill>
        <gradientFill degree="180">
          <stop position="0">
            <color rgb="FFE2EBEF"/>
          </stop>
          <stop position="1">
            <color rgb="FFD3DDE5"/>
          </stop>
        </gradientFill>
      </fill>
      <border>
        <left/>
        <right/>
        <top style="medium">
          <color rgb="FF8299AA"/>
        </top>
        <bottom/>
        <vertical/>
        <horizontal/>
      </border>
    </dxf>
    <dxf>
      <border>
        <left/>
        <right/>
        <top/>
        <bottom style="medium">
          <color rgb="FF8299AA"/>
        </bottom>
        <vertical/>
        <horizontal/>
      </border>
    </dxf>
    <dxf>
      <font>
        <b val="0"/>
        <i val="0"/>
        <u val="none"/>
        <sz val="11"/>
        <color auto="1"/>
      </font>
      <fill>
        <patternFill patternType="solid">
          <bgColor theme="0"/>
        </patternFill>
      </fill>
      <border>
        <left style="medium">
          <color rgb="FF4E89AE"/>
        </left>
        <right style="medium">
          <color rgb="FF4E89AE"/>
        </right>
        <top style="medium">
          <color rgb="FF4E89AE"/>
        </top>
        <bottom style="medium">
          <color rgb="FF4E89AE"/>
        </bottom>
        <vertical style="medium">
          <color rgb="FF4E89AE"/>
        </vertical>
        <horizontal style="medium">
          <color rgb="FF4E89AE"/>
        </horizontal>
      </border>
    </dxf>
    <dxf>
      <font>
        <b val="0"/>
        <i val="0"/>
        <u val="none"/>
        <sz val="11"/>
        <color auto="1"/>
      </font>
      <fill>
        <patternFill patternType="solid">
          <bgColor rgb="FFE4EEF4"/>
        </patternFill>
      </fill>
      <border>
        <left style="medium">
          <color rgb="FF4E89AE"/>
        </left>
        <right style="medium">
          <color rgb="FF4E89AE"/>
        </right>
        <top style="medium">
          <color rgb="FF4E89AE"/>
        </top>
        <bottom style="medium">
          <color rgb="FF4E89AE"/>
        </bottom>
        <vertical style="medium">
          <color rgb="FF4E89AE"/>
        </vertical>
        <horizontal style="medium">
          <color rgb="FF4E89AE"/>
        </horizontal>
      </border>
    </dxf>
    <dxf>
      <font>
        <b val="0"/>
        <i val="0"/>
        <u val="none"/>
        <sz val="11"/>
        <color theme="0"/>
      </font>
      <fill>
        <patternFill patternType="solid">
          <bgColor rgb="FF4E89AE"/>
        </patternFill>
      </fill>
      <border>
        <left style="medium">
          <color rgb="FF4E89AE"/>
        </left>
        <right style="medium">
          <color rgb="FF4E89AE"/>
        </right>
        <top style="medium">
          <color rgb="FF4E89AE"/>
        </top>
        <bottom style="medium">
          <color theme="0"/>
        </bottom>
        <vertical style="medium">
          <color theme="0"/>
        </vertical>
        <horizontal style="medium">
          <color theme="0"/>
        </horizontal>
      </border>
    </dxf>
  </dxfs>
  <tableStyles count="4" defaultTableStyle="TableStyleMedium2" defaultPivotStyle="PivotStyleLight16">
    <tableStyle name="蓝色中色系渐变风标题行镶边行表格样式" count="4">
      <tableStyleElement type="wholeTable" dxfId="3"/>
      <tableStyleElement type="headerRow" dxfId="2"/>
      <tableStyleElement type="firstRowStripe" dxfId="1"/>
      <tableStyleElement type="secondRowStripe" dxfId="0"/>
    </tableStyle>
    <tableStyle name="蓝色中色系渐变标题行镶边行汇总行表格样式" count="5">
      <tableStyleElement type="wholeTable" dxfId="8"/>
      <tableStyleElement type="headerRow" dxfId="7"/>
      <tableStyleElement type="totalRow" dxfId="6"/>
      <tableStyleElement type="firstRowStripe" dxfId="5"/>
      <tableStyleElement type="secondRowStripe" dxfId="4"/>
    </tableStyle>
    <tableStyle name="灰色浅色系渐变风首行首列表格样式" count="4">
      <tableStyleElement type="wholeTable" dxfId="12"/>
      <tableStyleElement type="headerRow" dxfId="11"/>
      <tableStyleElement type="firstColumn" dxfId="10"/>
      <tableStyleElement type="secondRowStripe" dxfId="9"/>
    </tableStyle>
    <tableStyle name="蓝色中色系简约风标题行镶边列表格样式" count="3">
      <tableStyleElement type="headerRow" dxfId="15"/>
      <tableStyleElement type="firstColumnStripe" dxfId="14"/>
      <tableStyleElement type="secondColumnStripe" dxfId="13"/>
    </tableStyle>
  </tableStyles>
  <colors>
    <mruColors>
      <color rgb="002850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tabSelected="1" zoomScale="80" zoomScaleNormal="80" topLeftCell="A26" workbookViewId="0">
      <selection activeCell="A44" sqref="A44:F44"/>
    </sheetView>
  </sheetViews>
  <sheetFormatPr defaultColWidth="9.66666666666667" defaultRowHeight="18" outlineLevelCol="7"/>
  <cols>
    <col min="1" max="1" width="10.25" style="1" customWidth="1"/>
    <col min="2" max="2" width="20.2833333333333" style="6" customWidth="1"/>
    <col min="3" max="3" width="76.3916666666667" style="1" customWidth="1"/>
    <col min="4" max="4" width="11.45" style="1" customWidth="1"/>
    <col min="5" max="5" width="6.80833333333333" style="1" customWidth="1"/>
    <col min="6" max="6" width="17.0833333333333" style="1" customWidth="1"/>
    <col min="7" max="7" width="11.275" style="1" customWidth="1"/>
    <col min="8" max="32" width="9.66666666666667" style="1"/>
    <col min="33" max="16384" width="75.5583333333333" style="1"/>
  </cols>
  <sheetData>
    <row r="1" s="1" customFormat="1" ht="48" customHeight="1" spans="1:7">
      <c r="A1" s="7" t="s">
        <v>0</v>
      </c>
      <c r="B1" s="8"/>
      <c r="C1" s="8"/>
      <c r="D1" s="8"/>
      <c r="E1" s="8"/>
      <c r="F1" s="8"/>
      <c r="G1" s="9"/>
    </row>
    <row r="2" s="2" customFormat="1" ht="21" customHeight="1" spans="1:7">
      <c r="A2" s="10" t="s">
        <v>1</v>
      </c>
      <c r="B2" s="11" t="s">
        <v>2</v>
      </c>
      <c r="C2" s="11" t="s">
        <v>3</v>
      </c>
      <c r="D2" s="11" t="s">
        <v>4</v>
      </c>
      <c r="E2" s="11" t="s">
        <v>5</v>
      </c>
      <c r="F2" s="11" t="s">
        <v>6</v>
      </c>
      <c r="G2" s="12" t="s">
        <v>7</v>
      </c>
    </row>
    <row r="3" s="3" customFormat="1" ht="51.75" spans="1:8">
      <c r="A3" s="13">
        <v>45192</v>
      </c>
      <c r="B3" s="14" t="s">
        <v>8</v>
      </c>
      <c r="C3" s="15" t="s">
        <v>9</v>
      </c>
      <c r="D3" s="16"/>
      <c r="E3" s="16">
        <v>2</v>
      </c>
      <c r="F3" s="16" t="s">
        <v>10</v>
      </c>
      <c r="G3" s="17">
        <f>D:D*E:E</f>
        <v>0</v>
      </c>
      <c r="H3" s="18"/>
    </row>
    <row r="4" s="3" customFormat="1" spans="1:8">
      <c r="A4" s="19"/>
      <c r="B4" s="16" t="s">
        <v>11</v>
      </c>
      <c r="C4" s="20" t="s">
        <v>12</v>
      </c>
      <c r="D4" s="16"/>
      <c r="E4" s="16">
        <v>2</v>
      </c>
      <c r="F4" s="16" t="s">
        <v>10</v>
      </c>
      <c r="G4" s="17">
        <f>D:D*E:E</f>
        <v>0</v>
      </c>
      <c r="H4" s="18"/>
    </row>
    <row r="5" s="1" customFormat="1" ht="34.5" spans="1:8">
      <c r="A5" s="19"/>
      <c r="B5" s="14" t="s">
        <v>13</v>
      </c>
      <c r="C5" s="15" t="s">
        <v>14</v>
      </c>
      <c r="D5" s="16"/>
      <c r="E5" s="16">
        <v>1</v>
      </c>
      <c r="F5" s="16" t="s">
        <v>15</v>
      </c>
      <c r="G5" s="17">
        <f>D:D*E:E</f>
        <v>0</v>
      </c>
      <c r="H5" s="21"/>
    </row>
    <row r="6" s="4" customFormat="1" ht="51.75" spans="1:8">
      <c r="A6" s="19"/>
      <c r="B6" s="14" t="s">
        <v>16</v>
      </c>
      <c r="C6" s="15" t="s">
        <v>17</v>
      </c>
      <c r="D6" s="16"/>
      <c r="E6" s="16">
        <v>1</v>
      </c>
      <c r="F6" s="16" t="s">
        <v>15</v>
      </c>
      <c r="G6" s="17">
        <f>D:D*E:E</f>
        <v>0</v>
      </c>
      <c r="H6" s="22"/>
    </row>
    <row r="7" s="4" customFormat="1" customHeight="1" spans="1:8">
      <c r="A7" s="19"/>
      <c r="B7" s="14" t="s">
        <v>18</v>
      </c>
      <c r="C7" s="15" t="s">
        <v>19</v>
      </c>
      <c r="D7" s="16"/>
      <c r="E7" s="16">
        <v>2</v>
      </c>
      <c r="F7" s="16" t="s">
        <v>10</v>
      </c>
      <c r="G7" s="17">
        <f>D:D*E:E</f>
        <v>0</v>
      </c>
      <c r="H7" s="22"/>
    </row>
    <row r="8" s="4" customFormat="1" ht="34.5" spans="1:8">
      <c r="A8" s="19"/>
      <c r="B8" s="14" t="s">
        <v>20</v>
      </c>
      <c r="C8" s="15" t="s">
        <v>21</v>
      </c>
      <c r="D8" s="16"/>
      <c r="E8" s="16">
        <v>1</v>
      </c>
      <c r="F8" s="16" t="s">
        <v>22</v>
      </c>
      <c r="G8" s="17">
        <f>D:D*E:E</f>
        <v>0</v>
      </c>
      <c r="H8" s="22"/>
    </row>
    <row r="9" s="3" customFormat="1" ht="51.75" spans="1:8">
      <c r="A9" s="13">
        <v>45193</v>
      </c>
      <c r="B9" s="14" t="s">
        <v>8</v>
      </c>
      <c r="C9" s="15" t="s">
        <v>9</v>
      </c>
      <c r="D9" s="16"/>
      <c r="E9" s="16">
        <v>2</v>
      </c>
      <c r="F9" s="16" t="s">
        <v>10</v>
      </c>
      <c r="G9" s="17">
        <f>D:D*E:E</f>
        <v>0</v>
      </c>
      <c r="H9" s="18"/>
    </row>
    <row r="10" s="3" customFormat="1" ht="33" customHeight="1" spans="1:8">
      <c r="A10" s="19"/>
      <c r="B10" s="16" t="s">
        <v>11</v>
      </c>
      <c r="C10" s="20" t="s">
        <v>12</v>
      </c>
      <c r="D10" s="16"/>
      <c r="E10" s="16">
        <v>2</v>
      </c>
      <c r="F10" s="16" t="s">
        <v>10</v>
      </c>
      <c r="G10" s="17">
        <f>D:D*E:E</f>
        <v>0</v>
      </c>
      <c r="H10" s="18"/>
    </row>
    <row r="11" s="1" customFormat="1" ht="34.5" spans="1:8">
      <c r="A11" s="19"/>
      <c r="B11" s="14" t="s">
        <v>13</v>
      </c>
      <c r="C11" s="15" t="s">
        <v>14</v>
      </c>
      <c r="D11" s="16"/>
      <c r="E11" s="16">
        <v>1</v>
      </c>
      <c r="F11" s="16" t="s">
        <v>15</v>
      </c>
      <c r="G11" s="17">
        <f>D:D*E:E</f>
        <v>0</v>
      </c>
      <c r="H11" s="21"/>
    </row>
    <row r="12" s="4" customFormat="1" ht="51.75" spans="1:8">
      <c r="A12" s="19"/>
      <c r="B12" s="14" t="s">
        <v>16</v>
      </c>
      <c r="C12" s="15" t="s">
        <v>17</v>
      </c>
      <c r="D12" s="16"/>
      <c r="E12" s="16">
        <v>1</v>
      </c>
      <c r="F12" s="16" t="s">
        <v>15</v>
      </c>
      <c r="G12" s="17">
        <f>D:D*E:E</f>
        <v>0</v>
      </c>
      <c r="H12" s="22"/>
    </row>
    <row r="13" s="4" customFormat="1" ht="17.25" spans="1:8">
      <c r="A13" s="19"/>
      <c r="B13" s="14" t="s">
        <v>18</v>
      </c>
      <c r="C13" s="15" t="s">
        <v>19</v>
      </c>
      <c r="D13" s="16"/>
      <c r="E13" s="16">
        <v>2</v>
      </c>
      <c r="F13" s="16" t="s">
        <v>10</v>
      </c>
      <c r="G13" s="17">
        <f>D:D*E:E</f>
        <v>0</v>
      </c>
      <c r="H13" s="22"/>
    </row>
    <row r="14" s="4" customFormat="1" ht="34.5" spans="1:8">
      <c r="A14" s="19"/>
      <c r="B14" s="14" t="s">
        <v>20</v>
      </c>
      <c r="C14" s="15" t="s">
        <v>21</v>
      </c>
      <c r="D14" s="16"/>
      <c r="E14" s="16">
        <v>1</v>
      </c>
      <c r="F14" s="16" t="s">
        <v>22</v>
      </c>
      <c r="G14" s="17">
        <f>D:D*E:E</f>
        <v>0</v>
      </c>
      <c r="H14" s="22"/>
    </row>
    <row r="15" s="4" customFormat="1" ht="51.75" spans="1:8">
      <c r="A15" s="13">
        <v>45194</v>
      </c>
      <c r="B15" s="14" t="s">
        <v>8</v>
      </c>
      <c r="C15" s="15" t="s">
        <v>23</v>
      </c>
      <c r="D15" s="16"/>
      <c r="E15" s="16">
        <v>2</v>
      </c>
      <c r="F15" s="16" t="s">
        <v>10</v>
      </c>
      <c r="G15" s="17">
        <f>D:D*E:E</f>
        <v>0</v>
      </c>
      <c r="H15" s="22"/>
    </row>
    <row r="16" s="4" customFormat="1" ht="17.25" spans="1:8">
      <c r="A16" s="19"/>
      <c r="B16" s="16" t="s">
        <v>11</v>
      </c>
      <c r="C16" s="20" t="s">
        <v>12</v>
      </c>
      <c r="D16" s="16"/>
      <c r="E16" s="16">
        <v>2</v>
      </c>
      <c r="F16" s="16" t="s">
        <v>10</v>
      </c>
      <c r="G16" s="17">
        <f>D:D*E:E</f>
        <v>0</v>
      </c>
      <c r="H16" s="22"/>
    </row>
    <row r="17" s="4" customFormat="1" ht="34.5" spans="1:8">
      <c r="A17" s="19"/>
      <c r="B17" s="14" t="s">
        <v>13</v>
      </c>
      <c r="C17" s="15" t="s">
        <v>14</v>
      </c>
      <c r="D17" s="16"/>
      <c r="E17" s="16">
        <v>1</v>
      </c>
      <c r="F17" s="16" t="s">
        <v>15</v>
      </c>
      <c r="G17" s="17">
        <f>D:D*E:E</f>
        <v>0</v>
      </c>
      <c r="H17" s="22"/>
    </row>
    <row r="18" s="4" customFormat="1" ht="51.75" spans="1:8">
      <c r="A18" s="19"/>
      <c r="B18" s="14" t="s">
        <v>16</v>
      </c>
      <c r="C18" s="15" t="s">
        <v>17</v>
      </c>
      <c r="D18" s="16"/>
      <c r="E18" s="16">
        <v>1</v>
      </c>
      <c r="F18" s="16" t="s">
        <v>15</v>
      </c>
      <c r="G18" s="17">
        <f>D:D*E:E</f>
        <v>0</v>
      </c>
      <c r="H18" s="22"/>
    </row>
    <row r="19" s="4" customFormat="1" ht="17.25" spans="1:8">
      <c r="A19" s="19"/>
      <c r="B19" s="14" t="s">
        <v>18</v>
      </c>
      <c r="C19" s="15" t="s">
        <v>19</v>
      </c>
      <c r="D19" s="16"/>
      <c r="E19" s="16">
        <v>2</v>
      </c>
      <c r="F19" s="16" t="s">
        <v>10</v>
      </c>
      <c r="G19" s="17">
        <f>D:D*E:E</f>
        <v>0</v>
      </c>
      <c r="H19" s="22"/>
    </row>
    <row r="20" s="4" customFormat="1" ht="34.5" spans="1:8">
      <c r="A20" s="19"/>
      <c r="B20" s="14" t="s">
        <v>20</v>
      </c>
      <c r="C20" s="15" t="s">
        <v>21</v>
      </c>
      <c r="D20" s="16"/>
      <c r="E20" s="16">
        <v>1</v>
      </c>
      <c r="F20" s="16" t="s">
        <v>22</v>
      </c>
      <c r="G20" s="17">
        <f>D:D*E:E</f>
        <v>0</v>
      </c>
      <c r="H20" s="22"/>
    </row>
    <row r="21" s="4" customFormat="1" ht="51.75" spans="1:8">
      <c r="A21" s="13">
        <v>45195</v>
      </c>
      <c r="B21" s="14" t="s">
        <v>8</v>
      </c>
      <c r="C21" s="15" t="s">
        <v>23</v>
      </c>
      <c r="D21" s="16"/>
      <c r="E21" s="16">
        <v>2</v>
      </c>
      <c r="F21" s="16" t="s">
        <v>10</v>
      </c>
      <c r="G21" s="17">
        <f>D:D*E:E</f>
        <v>0</v>
      </c>
      <c r="H21" s="22"/>
    </row>
    <row r="22" s="4" customFormat="1" ht="17.25" spans="1:8">
      <c r="A22" s="19"/>
      <c r="B22" s="16" t="s">
        <v>11</v>
      </c>
      <c r="C22" s="20" t="s">
        <v>12</v>
      </c>
      <c r="D22" s="16"/>
      <c r="E22" s="16">
        <v>2</v>
      </c>
      <c r="F22" s="16" t="s">
        <v>10</v>
      </c>
      <c r="G22" s="17">
        <f>D:D*E:E</f>
        <v>0</v>
      </c>
      <c r="H22" s="22"/>
    </row>
    <row r="23" s="4" customFormat="1" ht="34.5" spans="1:8">
      <c r="A23" s="19"/>
      <c r="B23" s="14" t="s">
        <v>13</v>
      </c>
      <c r="C23" s="15" t="s">
        <v>14</v>
      </c>
      <c r="D23" s="16"/>
      <c r="E23" s="16">
        <v>1</v>
      </c>
      <c r="F23" s="16" t="s">
        <v>15</v>
      </c>
      <c r="G23" s="17">
        <f>D:D*E:E</f>
        <v>0</v>
      </c>
      <c r="H23" s="22"/>
    </row>
    <row r="24" s="4" customFormat="1" ht="51.75" spans="1:8">
      <c r="A24" s="19"/>
      <c r="B24" s="14" t="s">
        <v>16</v>
      </c>
      <c r="C24" s="15" t="s">
        <v>17</v>
      </c>
      <c r="D24" s="16"/>
      <c r="E24" s="16">
        <v>1</v>
      </c>
      <c r="F24" s="16" t="s">
        <v>15</v>
      </c>
      <c r="G24" s="17">
        <f>D:D*E:E</f>
        <v>0</v>
      </c>
      <c r="H24" s="22"/>
    </row>
    <row r="25" s="4" customFormat="1" ht="17.25" spans="1:8">
      <c r="A25" s="19"/>
      <c r="B25" s="14" t="s">
        <v>18</v>
      </c>
      <c r="C25" s="15" t="s">
        <v>19</v>
      </c>
      <c r="D25" s="16"/>
      <c r="E25" s="16">
        <v>2</v>
      </c>
      <c r="F25" s="16" t="s">
        <v>10</v>
      </c>
      <c r="G25" s="17">
        <f>D:D*E:E</f>
        <v>0</v>
      </c>
      <c r="H25" s="22"/>
    </row>
    <row r="26" s="4" customFormat="1" ht="34.5" spans="1:8">
      <c r="A26" s="19"/>
      <c r="B26" s="14" t="s">
        <v>20</v>
      </c>
      <c r="C26" s="15" t="s">
        <v>24</v>
      </c>
      <c r="D26" s="16"/>
      <c r="E26" s="16">
        <v>1</v>
      </c>
      <c r="F26" s="16" t="s">
        <v>22</v>
      </c>
      <c r="G26" s="17">
        <f>D:D*E:E</f>
        <v>0</v>
      </c>
      <c r="H26" s="22"/>
    </row>
    <row r="27" s="4" customFormat="1" ht="51.75" spans="1:8">
      <c r="A27" s="13" t="s">
        <v>25</v>
      </c>
      <c r="B27" s="14" t="s">
        <v>8</v>
      </c>
      <c r="C27" s="15" t="s">
        <v>23</v>
      </c>
      <c r="D27" s="16"/>
      <c r="E27" s="16">
        <v>2</v>
      </c>
      <c r="F27" s="16" t="s">
        <v>10</v>
      </c>
      <c r="G27" s="17">
        <f>D:D*E:E</f>
        <v>0</v>
      </c>
      <c r="H27" s="22"/>
    </row>
    <row r="28" s="4" customFormat="1" ht="20" customHeight="1" spans="1:8">
      <c r="A28" s="19"/>
      <c r="B28" s="16" t="s">
        <v>11</v>
      </c>
      <c r="C28" s="20" t="s">
        <v>12</v>
      </c>
      <c r="D28" s="16"/>
      <c r="E28" s="16">
        <v>2</v>
      </c>
      <c r="F28" s="16" t="s">
        <v>10</v>
      </c>
      <c r="G28" s="17">
        <f>D:D*E:E</f>
        <v>0</v>
      </c>
      <c r="H28" s="22"/>
    </row>
    <row r="29" s="4" customFormat="1" ht="34.5" spans="1:8">
      <c r="A29" s="19"/>
      <c r="B29" s="14" t="s">
        <v>13</v>
      </c>
      <c r="C29" s="15" t="s">
        <v>14</v>
      </c>
      <c r="D29" s="16"/>
      <c r="E29" s="16">
        <v>1</v>
      </c>
      <c r="F29" s="16" t="s">
        <v>15</v>
      </c>
      <c r="G29" s="17">
        <f>D:D*E:E</f>
        <v>0</v>
      </c>
      <c r="H29" s="22"/>
    </row>
    <row r="30" s="4" customFormat="1" ht="51.75" spans="1:8">
      <c r="A30" s="19"/>
      <c r="B30" s="14" t="s">
        <v>16</v>
      </c>
      <c r="C30" s="15" t="s">
        <v>17</v>
      </c>
      <c r="D30" s="16"/>
      <c r="E30" s="16">
        <v>1</v>
      </c>
      <c r="F30" s="16" t="s">
        <v>15</v>
      </c>
      <c r="G30" s="17">
        <f>D:D*E:E</f>
        <v>0</v>
      </c>
      <c r="H30" s="22"/>
    </row>
    <row r="31" s="4" customFormat="1" customHeight="1" spans="1:8">
      <c r="A31" s="19"/>
      <c r="B31" s="14" t="s">
        <v>18</v>
      </c>
      <c r="C31" s="15" t="s">
        <v>19</v>
      </c>
      <c r="D31" s="16"/>
      <c r="E31" s="16">
        <v>2</v>
      </c>
      <c r="F31" s="16" t="s">
        <v>10</v>
      </c>
      <c r="G31" s="17">
        <f>D:D*E:E</f>
        <v>0</v>
      </c>
      <c r="H31" s="22"/>
    </row>
    <row r="32" s="4" customFormat="1" ht="34.5" spans="1:8">
      <c r="A32" s="19"/>
      <c r="B32" s="14" t="s">
        <v>20</v>
      </c>
      <c r="C32" s="15" t="s">
        <v>24</v>
      </c>
      <c r="D32" s="16"/>
      <c r="E32" s="16">
        <v>1</v>
      </c>
      <c r="F32" s="16" t="s">
        <v>22</v>
      </c>
      <c r="G32" s="17">
        <f>D:D*E:E</f>
        <v>0</v>
      </c>
      <c r="H32" s="22"/>
    </row>
    <row r="33" s="4" customFormat="1" ht="17.25" spans="1:8">
      <c r="A33" s="19" t="s">
        <v>26</v>
      </c>
      <c r="B33" s="14" t="s">
        <v>27</v>
      </c>
      <c r="C33" s="15" t="s">
        <v>28</v>
      </c>
      <c r="D33" s="16"/>
      <c r="E33" s="16">
        <v>1</v>
      </c>
      <c r="F33" s="16" t="s">
        <v>29</v>
      </c>
      <c r="G33" s="17">
        <f>D:D*E:E</f>
        <v>0</v>
      </c>
      <c r="H33" s="22"/>
    </row>
    <row r="34" s="4" customFormat="1" ht="17.25" spans="1:8">
      <c r="A34" s="19"/>
      <c r="B34" s="14" t="s">
        <v>30</v>
      </c>
      <c r="C34" s="15" t="s">
        <v>28</v>
      </c>
      <c r="D34" s="16"/>
      <c r="E34" s="16">
        <v>1</v>
      </c>
      <c r="F34" s="16" t="s">
        <v>29</v>
      </c>
      <c r="G34" s="17">
        <f>D:D*E:E</f>
        <v>0</v>
      </c>
      <c r="H34" s="22"/>
    </row>
    <row r="35" s="4" customFormat="1" ht="17.25" spans="1:8">
      <c r="A35" s="19"/>
      <c r="B35" s="16" t="s">
        <v>31</v>
      </c>
      <c r="C35" s="20" t="s">
        <v>32</v>
      </c>
      <c r="D35" s="16"/>
      <c r="E35" s="16">
        <v>1</v>
      </c>
      <c r="F35" s="16" t="s">
        <v>33</v>
      </c>
      <c r="G35" s="17">
        <f>D:D*E:E</f>
        <v>0</v>
      </c>
      <c r="H35" s="22"/>
    </row>
    <row r="36" s="4" customFormat="1" ht="17.25" spans="1:8">
      <c r="A36" s="19"/>
      <c r="B36" s="16" t="s">
        <v>34</v>
      </c>
      <c r="C36" s="20" t="s">
        <v>35</v>
      </c>
      <c r="D36" s="16"/>
      <c r="E36" s="16"/>
      <c r="F36" s="16"/>
      <c r="G36" s="17"/>
      <c r="H36" s="22"/>
    </row>
    <row r="37" s="4" customFormat="1" ht="17.25" spans="1:8">
      <c r="A37" s="19"/>
      <c r="B37" s="16" t="s">
        <v>36</v>
      </c>
      <c r="C37" s="20" t="s">
        <v>37</v>
      </c>
      <c r="D37" s="16"/>
      <c r="E37" s="16"/>
      <c r="F37" s="16"/>
      <c r="G37" s="17"/>
      <c r="H37" s="22"/>
    </row>
    <row r="38" s="1" customFormat="1" ht="17.25" spans="1:8">
      <c r="A38" s="19"/>
      <c r="B38" s="16" t="s">
        <v>38</v>
      </c>
      <c r="C38" s="20" t="s">
        <v>39</v>
      </c>
      <c r="D38" s="16"/>
      <c r="E38" s="16"/>
      <c r="F38" s="16"/>
      <c r="G38" s="17"/>
      <c r="H38" s="21"/>
    </row>
    <row r="39" s="1" customFormat="1" ht="17.25" spans="1:8">
      <c r="A39" s="19"/>
      <c r="B39" s="16" t="s">
        <v>40</v>
      </c>
      <c r="C39" s="20" t="s">
        <v>41</v>
      </c>
      <c r="D39" s="16"/>
      <c r="E39" s="16">
        <v>5</v>
      </c>
      <c r="F39" s="16" t="s">
        <v>42</v>
      </c>
      <c r="G39" s="17">
        <f>D:D*E:E</f>
        <v>0</v>
      </c>
      <c r="H39" s="21"/>
    </row>
    <row r="40" s="1" customFormat="1" ht="17.25" spans="1:8">
      <c r="A40" s="19"/>
      <c r="B40" s="16" t="s">
        <v>43</v>
      </c>
      <c r="C40" s="20" t="s">
        <v>44</v>
      </c>
      <c r="D40" s="16"/>
      <c r="E40" s="16"/>
      <c r="F40" s="16"/>
      <c r="G40" s="17"/>
      <c r="H40" s="21"/>
    </row>
    <row r="41" s="1" customFormat="1" ht="17.25" spans="1:8">
      <c r="A41" s="19"/>
      <c r="B41" s="16" t="s">
        <v>45</v>
      </c>
      <c r="C41" s="20" t="s">
        <v>46</v>
      </c>
      <c r="D41" s="16"/>
      <c r="E41" s="16"/>
      <c r="F41" s="16"/>
      <c r="G41" s="17"/>
      <c r="H41" s="21"/>
    </row>
    <row r="42" s="1" customFormat="1" ht="17" customHeight="1" spans="1:8">
      <c r="A42" s="19"/>
      <c r="B42" s="16" t="s">
        <v>47</v>
      </c>
      <c r="C42" s="20" t="s">
        <v>48</v>
      </c>
      <c r="D42" s="16"/>
      <c r="E42" s="16"/>
      <c r="F42" s="16"/>
      <c r="G42" s="17"/>
      <c r="H42" s="21"/>
    </row>
    <row r="43" s="5" customFormat="1" spans="1:8">
      <c r="A43" s="23" t="s">
        <v>49</v>
      </c>
      <c r="B43" s="24"/>
      <c r="C43" s="24"/>
      <c r="D43" s="24"/>
      <c r="E43" s="24"/>
      <c r="F43" s="24"/>
      <c r="G43" s="25">
        <f>SUM(G3:G42)</f>
        <v>0</v>
      </c>
      <c r="H43" s="26"/>
    </row>
    <row r="44" s="4" customFormat="1" spans="1:8">
      <c r="A44" s="23" t="s">
        <v>50</v>
      </c>
      <c r="B44" s="24"/>
      <c r="C44" s="24"/>
      <c r="D44" s="24"/>
      <c r="E44" s="24"/>
      <c r="F44" s="24"/>
      <c r="G44" s="25">
        <f>G43*0.06</f>
        <v>0</v>
      </c>
      <c r="H44" s="26"/>
    </row>
    <row r="45" s="4" customFormat="1" ht="18.75" spans="1:8">
      <c r="A45" s="27" t="s">
        <v>51</v>
      </c>
      <c r="B45" s="28"/>
      <c r="C45" s="28"/>
      <c r="D45" s="28"/>
      <c r="E45" s="28"/>
      <c r="F45" s="28"/>
      <c r="G45" s="29">
        <f>G43+G44</f>
        <v>0</v>
      </c>
      <c r="H45" s="26"/>
    </row>
    <row r="46" s="4" customFormat="1" ht="13" customHeight="1" spans="1:7">
      <c r="A46" s="30"/>
      <c r="B46" s="30"/>
      <c r="C46" s="22"/>
      <c r="D46" s="22"/>
      <c r="E46" s="22"/>
      <c r="F46" s="22"/>
      <c r="G46" s="22"/>
    </row>
    <row r="47" ht="16.5" spans="1:7">
      <c r="A47" s="30"/>
      <c r="B47" s="30"/>
      <c r="C47" s="22"/>
      <c r="D47" s="22"/>
      <c r="E47" s="22"/>
      <c r="F47" s="22"/>
      <c r="G47" s="22"/>
    </row>
    <row r="48" ht="16.5" spans="1:7">
      <c r="A48" s="30"/>
      <c r="B48" s="30"/>
      <c r="C48" s="22"/>
      <c r="D48" s="22"/>
      <c r="E48" s="22"/>
      <c r="F48" s="22"/>
      <c r="G48" s="22"/>
    </row>
    <row r="49" ht="10" customHeight="1" spans="1:7">
      <c r="A49" s="30"/>
      <c r="B49" s="30"/>
      <c r="C49" s="22"/>
      <c r="D49" s="22"/>
      <c r="E49" s="22"/>
      <c r="F49" s="22"/>
      <c r="G49" s="22"/>
    </row>
    <row r="50" ht="7" customHeight="1" spans="1:7">
      <c r="A50" s="30"/>
      <c r="B50" s="30"/>
      <c r="C50" s="22"/>
      <c r="D50" s="22"/>
      <c r="E50" s="22"/>
      <c r="F50" s="22"/>
      <c r="G50" s="22"/>
    </row>
  </sheetData>
  <mergeCells count="18">
    <mergeCell ref="A1:G1"/>
    <mergeCell ref="A43:F43"/>
    <mergeCell ref="A44:F44"/>
    <mergeCell ref="A45:F45"/>
    <mergeCell ref="A3:A8"/>
    <mergeCell ref="A9:A14"/>
    <mergeCell ref="A15:A20"/>
    <mergeCell ref="A21:A26"/>
    <mergeCell ref="A27:A32"/>
    <mergeCell ref="A33:A42"/>
    <mergeCell ref="D35:D38"/>
    <mergeCell ref="D39:D42"/>
    <mergeCell ref="E35:E38"/>
    <mergeCell ref="E39:E42"/>
    <mergeCell ref="F35:F38"/>
    <mergeCell ref="F39:F42"/>
    <mergeCell ref="G35:G38"/>
    <mergeCell ref="G39:G42"/>
  </mergeCells>
  <printOptions horizontalCentered="1"/>
  <pageMargins left="0.393055555555556" right="0.393055555555556" top="0.393055555555556" bottom="0.393055555555556" header="0" footer="0"/>
  <pageSetup paperSize="9" scale="6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云现场</dc:creator>
  <cp:lastModifiedBy>39479</cp:lastModifiedBy>
  <dcterms:created xsi:type="dcterms:W3CDTF">2018-10-10T12:18:00Z</dcterms:created>
  <cp:lastPrinted>2022-11-19T14:28:00Z</cp:lastPrinted>
  <dcterms:modified xsi:type="dcterms:W3CDTF">2023-08-25T03:18:03Z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ICV">
    <vt:lpwstr>A751DA91C455466E983E3E4E584E01A7_13</vt:lpwstr>
  </property>
</Properties>
</file>